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.husosky\Documents\"/>
    </mc:Choice>
  </mc:AlternateContent>
  <bookViews>
    <workbookView xWindow="0" yWindow="0" windowWidth="28800" windowHeight="11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7" i="1" l="1"/>
  <c r="L85" i="1"/>
  <c r="L83" i="1"/>
  <c r="L81" i="1"/>
  <c r="L79" i="1"/>
  <c r="L77" i="1"/>
  <c r="F87" i="1"/>
  <c r="F85" i="1"/>
  <c r="F83" i="1"/>
  <c r="F81" i="1"/>
  <c r="F79" i="1"/>
  <c r="F77" i="1"/>
  <c r="L73" i="1"/>
  <c r="L11" i="1" s="1"/>
  <c r="L89" i="1" l="1"/>
  <c r="F89" i="1"/>
  <c r="L38" i="1"/>
  <c r="J91" i="1" l="1"/>
  <c r="L9" i="1" s="1"/>
  <c r="L13" i="1" s="1"/>
</calcChain>
</file>

<file path=xl/sharedStrings.xml><?xml version="1.0" encoding="utf-8"?>
<sst xmlns="http://schemas.openxmlformats.org/spreadsheetml/2006/main" count="51" uniqueCount="41">
  <si>
    <t>Date</t>
  </si>
  <si>
    <t>Contact Person</t>
  </si>
  <si>
    <t>Phone Extension</t>
  </si>
  <si>
    <t>FUND</t>
  </si>
  <si>
    <t>ORG</t>
  </si>
  <si>
    <t>ACCOUNT</t>
  </si>
  <si>
    <t>PROGRAM</t>
  </si>
  <si>
    <t>AMOUNT</t>
  </si>
  <si>
    <t>SALES TAX COLLECTED, IF APPLICABLE</t>
  </si>
  <si>
    <t>G/L Distribution (required)**</t>
  </si>
  <si>
    <t>are invalid, your deposit will be placed in a holding account and you will receive instructions</t>
  </si>
  <si>
    <t>on how to obtain a correction from Accounting.</t>
  </si>
  <si>
    <t xml:space="preserve">**Bursar's Office is not responsible for correcting invalid GL distribution. If the accounts listed </t>
  </si>
  <si>
    <t>Notes:</t>
  </si>
  <si>
    <t>Bills</t>
  </si>
  <si>
    <t>Pennies</t>
  </si>
  <si>
    <t>Nickels</t>
  </si>
  <si>
    <t>Dimes</t>
  </si>
  <si>
    <t xml:space="preserve">Quarters </t>
  </si>
  <si>
    <t>Dollar Coins</t>
  </si>
  <si>
    <t>Half Dollars</t>
  </si>
  <si>
    <t>Please describe the transaction that occurred (e.g. fundraising sales, trip deposits, etc.):</t>
  </si>
  <si>
    <t>Total Deposit</t>
  </si>
  <si>
    <t>CASH total (MICA)</t>
  </si>
  <si>
    <t>CHECK/MONEY ORDER total (MICK)</t>
  </si>
  <si>
    <t xml:space="preserve">List Check Number and Amount  </t>
  </si>
  <si>
    <t xml:space="preserve">LIST CHECKS AND MONEY ORDERS DETAIL </t>
  </si>
  <si>
    <t>NUMBER</t>
  </si>
  <si>
    <t>DETAIL</t>
  </si>
  <si>
    <t xml:space="preserve">   LIST CASH </t>
  </si>
  <si>
    <t xml:space="preserve">                                                                                        TOTAL AMOUNT CHECKS</t>
  </si>
  <si>
    <t>Do not use this form for gifts. Gifts must be processed by Advancement.</t>
  </si>
  <si>
    <t xml:space="preserve">CASH RECEIPTS TRANSMITTAL </t>
  </si>
  <si>
    <t>Page 1 of 2</t>
  </si>
  <si>
    <t>Page 2 of 2</t>
  </si>
  <si>
    <t>TOTAL COINS</t>
  </si>
  <si>
    <t>TOTAL BILLS</t>
  </si>
  <si>
    <t>TOTAL AMOUNT CASH</t>
  </si>
  <si>
    <t>Count</t>
  </si>
  <si>
    <t>Amount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</si>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</sst>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3"/>
      <color theme="1"/>
      <name val="Tahoma"/>
      <family val="2"/>
    </font>
    <font>
      <b/>
      <u/>
      <sz val="10"/>
      <color theme="1"/>
      <name val="Tahoma"/>
      <family val="2"/>
    </font>
    <font>
      <sz val="13"/>
      <color theme="1"/>
      <name val="Tahoma"/>
      <family val="2"/>
    </font>
    <font>
      <b/>
      <u/>
      <sz val="13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22"/>
      <color theme="1"/>
      <name val="Tahoma"/>
      <family val="2"/>
    </font>
    <font>
      <b/>
      <sz val="18"/>
      <color theme="1"/>
      <name val="Tahoma"/>
      <family val="2"/>
    </font>
    <font>
      <b/>
      <sz val="18"/>
      <color theme="0"/>
      <name val="Tahoma"/>
      <family val="2"/>
    </font>
    <font>
      <sz val="18"/>
      <color theme="0"/>
      <name val="Tahoma"/>
      <family val="2"/>
    </font>
    <font>
      <b/>
      <sz val="20"/>
      <color theme="1"/>
      <name val="Tahoma"/>
      <family val="2"/>
    </font>
    <font>
      <sz val="22"/>
      <name val="Tahoma"/>
      <family val="2"/>
    </font>
    <font>
      <b/>
      <sz val="22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44" fontId="0" fillId="0" borderId="0" xfId="2" applyFont="1"/>
    <xf numFmtId="0" fontId="0" fillId="0" borderId="0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wrapText="1"/>
    </xf>
    <xf numFmtId="44" fontId="5" fillId="0" borderId="0" xfId="2" applyFont="1" applyBorder="1"/>
    <xf numFmtId="0" fontId="6" fillId="0" borderId="0" xfId="0" applyFont="1"/>
    <xf numFmtId="0" fontId="0" fillId="0" borderId="0" xfId="0" applyBorder="1"/>
    <xf numFmtId="0" fontId="5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44" fontId="9" fillId="0" borderId="0" xfId="2" applyFont="1"/>
    <xf numFmtId="0" fontId="9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wrapText="1"/>
      <protection locked="0"/>
    </xf>
    <xf numFmtId="0" fontId="9" fillId="0" borderId="0" xfId="0" applyFont="1" applyBorder="1"/>
    <xf numFmtId="0" fontId="9" fillId="0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3" fillId="6" borderId="18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left" wrapText="1"/>
    </xf>
    <xf numFmtId="43" fontId="9" fillId="0" borderId="0" xfId="1" applyFont="1"/>
    <xf numFmtId="165" fontId="9" fillId="0" borderId="0" xfId="2" applyNumberFormat="1" applyFont="1"/>
    <xf numFmtId="43" fontId="9" fillId="0" borderId="0" xfId="1" applyFont="1" applyAlignment="1">
      <alignment shrinkToFit="1"/>
    </xf>
    <xf numFmtId="0" fontId="9" fillId="0" borderId="0" xfId="2" applyNumberFormat="1" applyFont="1"/>
    <xf numFmtId="0" fontId="9" fillId="0" borderId="0" xfId="0" applyNumberFormat="1" applyFont="1"/>
    <xf numFmtId="164" fontId="9" fillId="0" borderId="0" xfId="1" applyNumberFormat="1" applyFont="1" applyFill="1" applyBorder="1" applyProtection="1">
      <protection locked="0"/>
    </xf>
    <xf numFmtId="166" fontId="9" fillId="0" borderId="0" xfId="0" applyNumberFormat="1" applyFont="1"/>
    <xf numFmtId="166" fontId="9" fillId="0" borderId="0" xfId="2" applyNumberFormat="1" applyFont="1"/>
    <xf numFmtId="166" fontId="9" fillId="0" borderId="0" xfId="2" applyNumberFormat="1" applyFont="1" applyAlignment="1"/>
    <xf numFmtId="0" fontId="9" fillId="0" borderId="0" xfId="2" applyNumberFormat="1" applyFont="1" applyBorder="1"/>
    <xf numFmtId="44" fontId="9" fillId="0" borderId="0" xfId="2" applyFont="1" applyBorder="1"/>
    <xf numFmtId="44" fontId="9" fillId="0" borderId="0" xfId="0" applyNumberFormat="1" applyFont="1" applyBorder="1"/>
    <xf numFmtId="0" fontId="15" fillId="0" borderId="0" xfId="0" applyFont="1"/>
    <xf numFmtId="0" fontId="12" fillId="0" borderId="0" xfId="2" applyNumberFormat="1" applyFont="1" applyBorder="1"/>
    <xf numFmtId="0" fontId="2" fillId="0" borderId="0" xfId="0" applyFont="1"/>
    <xf numFmtId="0" fontId="13" fillId="6" borderId="0" xfId="0" applyFont="1" applyFill="1" applyBorder="1" applyAlignment="1">
      <alignment horizontal="center" wrapText="1"/>
    </xf>
    <xf numFmtId="0" fontId="13" fillId="6" borderId="19" xfId="0" applyFont="1" applyFill="1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44" fontId="8" fillId="0" borderId="0" xfId="2" applyFont="1" applyAlignment="1">
      <alignment horizontal="centerContinuous"/>
    </xf>
    <xf numFmtId="44" fontId="0" fillId="0" borderId="0" xfId="2" applyFont="1" applyAlignment="1">
      <alignment horizontal="centerContinuous"/>
    </xf>
    <xf numFmtId="44" fontId="5" fillId="0" borderId="0" xfId="2" applyFont="1"/>
    <xf numFmtId="164" fontId="12" fillId="0" borderId="0" xfId="0" applyNumberFormat="1" applyFont="1" applyBorder="1"/>
    <xf numFmtId="164" fontId="2" fillId="0" borderId="0" xfId="0" applyNumberFormat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 applyAlignment="1" applyProtection="1">
      <alignment wrapText="1"/>
    </xf>
    <xf numFmtId="0" fontId="0" fillId="0" borderId="0" xfId="0" applyFill="1" applyProtection="1"/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horizontal="right" vertical="center"/>
    </xf>
    <xf numFmtId="44" fontId="5" fillId="0" borderId="0" xfId="2" applyFont="1" applyFill="1" applyBorder="1" applyAlignment="1" applyProtection="1">
      <alignment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0" fillId="0" borderId="0" xfId="0" applyProtection="1"/>
    <xf numFmtId="0" fontId="1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4" borderId="2" xfId="0" applyNumberFormat="1" applyFont="1" applyFill="1" applyBorder="1" applyProtection="1">
      <protection locked="0"/>
    </xf>
    <xf numFmtId="0" fontId="11" fillId="2" borderId="2" xfId="0" applyFont="1" applyFill="1" applyBorder="1"/>
    <xf numFmtId="0" fontId="11" fillId="4" borderId="2" xfId="0" applyFont="1" applyFill="1" applyBorder="1" applyProtection="1">
      <protection locked="0"/>
    </xf>
    <xf numFmtId="44" fontId="11" fillId="7" borderId="2" xfId="2" applyFont="1" applyFill="1" applyBorder="1" applyProtection="1"/>
    <xf numFmtId="44" fontId="17" fillId="0" borderId="2" xfId="2" applyFont="1" applyBorder="1"/>
    <xf numFmtId="0" fontId="13" fillId="6" borderId="3" xfId="0" applyFont="1" applyFill="1" applyBorder="1" applyAlignment="1">
      <alignment horizontal="centerContinuous" wrapText="1"/>
    </xf>
    <xf numFmtId="0" fontId="14" fillId="6" borderId="4" xfId="0" applyFont="1" applyFill="1" applyBorder="1" applyAlignment="1">
      <alignment horizontal="centerContinuous" wrapText="1"/>
    </xf>
    <xf numFmtId="0" fontId="14" fillId="6" borderId="5" xfId="0" applyFont="1" applyFill="1" applyBorder="1" applyAlignment="1">
      <alignment horizontal="centerContinuous" wrapText="1"/>
    </xf>
    <xf numFmtId="0" fontId="17" fillId="0" borderId="0" xfId="0" applyFont="1" applyAlignment="1">
      <alignment horizontal="centerContinuous"/>
    </xf>
    <xf numFmtId="0" fontId="9" fillId="0" borderId="0" xfId="0" applyFont="1" applyFill="1" applyBorder="1" applyAlignment="1" applyProtection="1">
      <alignment wrapText="1"/>
    </xf>
    <xf numFmtId="0" fontId="0" fillId="4" borderId="0" xfId="0" applyFill="1" applyProtection="1">
      <protection locked="0"/>
    </xf>
    <xf numFmtId="0" fontId="11" fillId="5" borderId="2" xfId="0" applyFont="1" applyFill="1" applyBorder="1" applyAlignment="1"/>
    <xf numFmtId="0" fontId="11" fillId="4" borderId="2" xfId="0" applyFont="1" applyFill="1" applyBorder="1" applyAlignment="1" applyProtection="1">
      <protection locked="0"/>
    </xf>
    <xf numFmtId="0" fontId="11" fillId="8" borderId="2" xfId="0" applyFont="1" applyFill="1" applyBorder="1"/>
    <xf numFmtId="0" fontId="16" fillId="5" borderId="2" xfId="0" applyFont="1" applyFill="1" applyBorder="1"/>
    <xf numFmtId="44" fontId="11" fillId="4" borderId="2" xfId="2" applyFont="1" applyFill="1" applyBorder="1" applyAlignment="1" applyProtection="1"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44" fontId="11" fillId="3" borderId="1" xfId="2" applyFont="1" applyFill="1" applyBorder="1" applyAlignment="1"/>
    <xf numFmtId="0" fontId="11" fillId="3" borderId="1" xfId="0" applyFont="1" applyFill="1" applyBorder="1" applyAlignment="1"/>
    <xf numFmtId="14" fontId="11" fillId="4" borderId="14" xfId="0" applyNumberFormat="1" applyFont="1" applyFill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4" borderId="14" xfId="0" applyFont="1" applyFill="1" applyBorder="1" applyAlignment="1" applyProtection="1">
      <alignment horizontal="left" wrapText="1"/>
      <protection locked="0"/>
    </xf>
    <xf numFmtId="0" fontId="11" fillId="0" borderId="16" xfId="0" applyFont="1" applyBorder="1" applyAlignment="1" applyProtection="1">
      <alignment horizontal="left" wrapText="1"/>
      <protection locked="0"/>
    </xf>
    <xf numFmtId="0" fontId="11" fillId="0" borderId="15" xfId="0" applyFont="1" applyBorder="1" applyAlignment="1" applyProtection="1">
      <alignment horizontal="left" wrapText="1"/>
      <protection locked="0"/>
    </xf>
    <xf numFmtId="0" fontId="11" fillId="4" borderId="14" xfId="0" quotePrefix="1" applyFont="1" applyFill="1" applyBorder="1" applyAlignment="1" applyProtection="1">
      <alignment horizontal="left" wrapText="1"/>
      <protection locked="0"/>
    </xf>
    <xf numFmtId="44" fontId="11" fillId="3" borderId="14" xfId="2" applyFont="1" applyFill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4" borderId="7" xfId="0" applyFont="1" applyFill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1" fillId="0" borderId="9" xfId="0" applyFont="1" applyBorder="1" applyAlignment="1" applyProtection="1">
      <alignment wrapText="1"/>
      <protection locked="0"/>
    </xf>
    <xf numFmtId="0" fontId="11" fillId="0" borderId="10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11" xfId="0" applyFont="1" applyBorder="1" applyAlignment="1" applyProtection="1">
      <alignment wrapText="1"/>
      <protection locked="0"/>
    </xf>
    <xf numFmtId="0" fontId="11" fillId="0" borderId="12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9" fillId="0" borderId="0" xfId="0" applyFont="1" applyAlignment="1"/>
    <xf numFmtId="0" fontId="11" fillId="4" borderId="20" xfId="0" applyFont="1" applyFill="1" applyBorder="1" applyAlignment="1" applyProtection="1">
      <protection locked="0"/>
    </xf>
    <xf numFmtId="0" fontId="9" fillId="0" borderId="0" xfId="0" applyFont="1" applyAlignment="1">
      <alignment horizontal="left"/>
    </xf>
    <xf numFmtId="44" fontId="11" fillId="4" borderId="20" xfId="2" applyFont="1" applyFill="1" applyBorder="1" applyAlignment="1" applyProtection="1">
      <alignment horizontal="left"/>
      <protection locked="0"/>
    </xf>
    <xf numFmtId="44" fontId="17" fillId="0" borderId="21" xfId="2" applyFont="1" applyBorder="1" applyAlignment="1"/>
    <xf numFmtId="44" fontId="9" fillId="0" borderId="14" xfId="2" applyFont="1" applyBorder="1" applyAlignment="1"/>
    <xf numFmtId="44" fontId="0" fillId="0" borderId="15" xfId="2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2</xdr:row>
      <xdr:rowOff>15875</xdr:rowOff>
    </xdr:from>
    <xdr:to>
      <xdr:col>2</xdr:col>
      <xdr:colOff>1841500</xdr:colOff>
      <xdr:row>6</xdr:row>
      <xdr:rowOff>127000</xdr:rowOff>
    </xdr:to>
    <xdr:pic>
      <xdr:nvPicPr>
        <xdr:cNvPr id="2" name="Picture 1" descr="WILKES SEA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6750" y="333375"/>
          <a:ext cx="1809750" cy="168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showGridLines="0" tabSelected="1" view="pageBreakPreview" topLeftCell="A22" zoomScale="60" zoomScaleNormal="60" workbookViewId="0">
      <selection activeCell="B30" sqref="B30:E30"/>
    </sheetView>
  </sheetViews>
  <sheetFormatPr defaultColWidth="0" defaultRowHeight="12.75" zeroHeight="1" x14ac:dyDescent="0.2"/>
  <cols>
    <col min="1" max="1" width="12.28515625" customWidth="1"/>
    <col min="2" max="2" width="16.28515625" customWidth="1"/>
    <col min="3" max="3" width="42.85546875" customWidth="1"/>
    <col min="4" max="4" width="24.140625" customWidth="1"/>
    <col min="5" max="5" width="6.5703125" customWidth="1"/>
    <col min="6" max="8" width="23.5703125" customWidth="1"/>
    <col min="9" max="9" width="27.5703125" customWidth="1"/>
    <col min="10" max="10" width="23.5703125" customWidth="1"/>
    <col min="11" max="11" width="9.28515625" customWidth="1"/>
    <col min="12" max="12" width="29.28515625" customWidth="1"/>
    <col min="13" max="13" width="19.7109375" customWidth="1"/>
    <col min="14" max="14" width="14.140625" customWidth="1"/>
    <col min="15" max="16384" width="9.140625" hidden="1"/>
  </cols>
  <sheetData>
    <row r="1" spans="1:14" x14ac:dyDescent="0.2"/>
    <row r="2" spans="1:14" x14ac:dyDescent="0.2"/>
    <row r="3" spans="1:14" ht="25.5" x14ac:dyDescent="0.35">
      <c r="A3" s="66" t="s">
        <v>32</v>
      </c>
      <c r="B3" s="43"/>
      <c r="C3" s="43"/>
      <c r="D3" s="44"/>
      <c r="E3" s="44"/>
      <c r="F3" s="43"/>
      <c r="G3" s="43"/>
      <c r="H3" s="43"/>
      <c r="I3" s="43"/>
      <c r="J3" s="43"/>
      <c r="K3" s="43"/>
      <c r="L3" s="43"/>
      <c r="M3" s="43"/>
      <c r="N3" s="21"/>
    </row>
    <row r="4" spans="1:14" ht="25.5" x14ac:dyDescent="0.35">
      <c r="A4" s="66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ht="24" customHeight="1" x14ac:dyDescent="0.3">
      <c r="A5" s="67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 ht="50.25" customHeight="1" x14ac:dyDescent="0.2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x14ac:dyDescent="0.2">
      <c r="A7" s="2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ht="23.25" thickBot="1" x14ac:dyDescent="0.35">
      <c r="A8" s="10"/>
      <c r="B8" s="10"/>
    </row>
    <row r="9" spans="1:14" ht="67.5" customHeight="1" thickBot="1" x14ac:dyDescent="0.4">
      <c r="A9" s="10"/>
      <c r="B9" s="13" t="s">
        <v>0</v>
      </c>
      <c r="C9" s="92"/>
      <c r="D9" s="93"/>
      <c r="E9" s="63"/>
      <c r="F9" s="52"/>
      <c r="G9" s="52"/>
      <c r="H9" s="4"/>
      <c r="I9" s="11"/>
      <c r="J9" s="11"/>
      <c r="K9" s="14" t="s">
        <v>23</v>
      </c>
      <c r="L9" s="98">
        <f>J91</f>
        <v>0</v>
      </c>
      <c r="M9" s="99"/>
    </row>
    <row r="10" spans="1:14" ht="10.5" customHeight="1" thickBot="1" x14ac:dyDescent="0.4">
      <c r="A10" s="10"/>
      <c r="B10" s="10"/>
      <c r="C10" s="53"/>
      <c r="D10" s="53"/>
      <c r="E10" s="53"/>
      <c r="F10" s="53"/>
      <c r="G10" s="53"/>
      <c r="I10" s="11"/>
      <c r="J10" s="11"/>
      <c r="K10" s="11"/>
      <c r="L10" s="65"/>
      <c r="M10" s="65"/>
    </row>
    <row r="11" spans="1:14" ht="57.75" customHeight="1" thickBot="1" x14ac:dyDescent="0.4">
      <c r="A11" s="10"/>
      <c r="B11" s="13" t="s">
        <v>1</v>
      </c>
      <c r="C11" s="94"/>
      <c r="D11" s="95"/>
      <c r="E11" s="95"/>
      <c r="F11" s="95"/>
      <c r="G11" s="96"/>
      <c r="H11" s="4"/>
      <c r="I11" s="11"/>
      <c r="J11" s="11"/>
      <c r="K11" s="14" t="s">
        <v>24</v>
      </c>
      <c r="L11" s="98">
        <f>L73</f>
        <v>0</v>
      </c>
      <c r="M11" s="99"/>
    </row>
    <row r="12" spans="1:14" ht="9" customHeight="1" thickBot="1" x14ac:dyDescent="0.4">
      <c r="A12" s="10"/>
      <c r="B12" s="10"/>
      <c r="C12" s="53"/>
      <c r="D12" s="53"/>
      <c r="E12" s="53"/>
      <c r="F12" s="53"/>
      <c r="G12" s="53"/>
      <c r="I12" s="11"/>
      <c r="J12" s="11"/>
      <c r="K12" s="11"/>
      <c r="L12" s="65"/>
      <c r="M12" s="65"/>
    </row>
    <row r="13" spans="1:14" ht="63" customHeight="1" thickBot="1" x14ac:dyDescent="0.4">
      <c r="A13" s="10"/>
      <c r="B13" s="13" t="s">
        <v>2</v>
      </c>
      <c r="C13" s="97"/>
      <c r="D13" s="96"/>
      <c r="E13" s="64"/>
      <c r="F13" s="52"/>
      <c r="G13" s="52"/>
      <c r="H13" s="4"/>
      <c r="I13" s="11"/>
      <c r="J13" s="11"/>
      <c r="K13" s="14" t="s">
        <v>22</v>
      </c>
      <c r="L13" s="98">
        <f>L11+L9</f>
        <v>0</v>
      </c>
      <c r="M13" s="99"/>
    </row>
    <row r="14" spans="1:14" s="55" customFormat="1" ht="45.75" customHeight="1" x14ac:dyDescent="0.35">
      <c r="B14" s="56"/>
      <c r="C14" s="54"/>
      <c r="D14" s="54"/>
      <c r="E14" s="54"/>
      <c r="F14" s="57"/>
      <c r="G14" s="57"/>
      <c r="H14" s="57"/>
      <c r="I14" s="58"/>
      <c r="J14" s="58"/>
      <c r="K14" s="59"/>
      <c r="L14" s="60"/>
      <c r="M14" s="60"/>
    </row>
    <row r="15" spans="1:14" s="55" customFormat="1" ht="45.75" customHeight="1" x14ac:dyDescent="0.25">
      <c r="B15" s="56"/>
      <c r="C15" s="54"/>
      <c r="D15" s="54"/>
      <c r="E15" s="54"/>
      <c r="F15" s="57"/>
      <c r="G15" s="57"/>
      <c r="H15" s="57"/>
      <c r="I15" s="57"/>
      <c r="J15" s="57"/>
      <c r="K15" s="56"/>
      <c r="L15" s="60"/>
      <c r="M15" s="60"/>
    </row>
    <row r="16" spans="1:14" ht="16.5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4" ht="27.75" thickBot="1" x14ac:dyDescent="0.4">
      <c r="B17" s="12" t="s">
        <v>21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4" ht="12.75" customHeight="1" x14ac:dyDescent="0.2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4" ht="12.75" customHeight="1" x14ac:dyDescent="0.2"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</row>
    <row r="20" spans="1:14" ht="246.75" customHeight="1" thickBot="1" x14ac:dyDescent="0.25"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8"/>
    </row>
    <row r="21" spans="1:14" ht="16.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2"/>
    </row>
    <row r="22" spans="1:14" ht="16.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2"/>
    </row>
    <row r="23" spans="1:14" ht="16.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2"/>
    </row>
    <row r="24" spans="1:14" ht="16.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2"/>
    </row>
    <row r="25" spans="1:14" ht="16.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5"/>
      <c r="N25" s="2"/>
    </row>
    <row r="26" spans="1:14" x14ac:dyDescent="0.2"/>
    <row r="27" spans="1:14" ht="16.5" x14ac:dyDescent="0.25">
      <c r="A27" s="8"/>
      <c r="B27" s="9"/>
      <c r="C27" s="9"/>
      <c r="D27" s="9"/>
      <c r="E27" s="9"/>
      <c r="F27" s="6"/>
      <c r="G27" s="9"/>
      <c r="H27" s="9"/>
      <c r="I27" s="9"/>
      <c r="J27" s="9"/>
      <c r="K27" s="9"/>
      <c r="L27" s="9"/>
      <c r="M27" s="9"/>
      <c r="N27" s="8"/>
    </row>
    <row r="28" spans="1:14" ht="22.5" x14ac:dyDescent="0.3">
      <c r="B28" s="10"/>
      <c r="C28" s="15" t="s">
        <v>9</v>
      </c>
      <c r="D28" s="15"/>
      <c r="E28" s="15"/>
      <c r="F28" s="16"/>
      <c r="G28" s="10"/>
      <c r="H28" s="10"/>
      <c r="I28" s="10"/>
      <c r="J28" s="10"/>
      <c r="K28" s="10"/>
      <c r="L28" s="10"/>
      <c r="M28" s="10"/>
    </row>
    <row r="29" spans="1:14" ht="22.5" x14ac:dyDescent="0.3">
      <c r="B29" s="10" t="s">
        <v>13</v>
      </c>
      <c r="C29" s="10"/>
      <c r="D29" s="16"/>
      <c r="E29" s="16"/>
      <c r="F29" s="17" t="s">
        <v>3</v>
      </c>
      <c r="G29" s="17" t="s">
        <v>4</v>
      </c>
      <c r="H29" s="17" t="s">
        <v>5</v>
      </c>
      <c r="I29" s="17" t="s">
        <v>6</v>
      </c>
      <c r="J29" s="17" t="s">
        <v>40</v>
      </c>
      <c r="K29" s="17"/>
      <c r="L29" s="17" t="s">
        <v>7</v>
      </c>
      <c r="M29" s="10"/>
    </row>
    <row r="30" spans="1:14" ht="77.25" customHeight="1" x14ac:dyDescent="0.35">
      <c r="B30" s="84"/>
      <c r="C30" s="85"/>
      <c r="D30" s="85"/>
      <c r="E30" s="86"/>
      <c r="F30" s="80"/>
      <c r="G30" s="68"/>
      <c r="H30" s="68"/>
      <c r="I30" s="68"/>
      <c r="J30" s="68"/>
      <c r="K30" s="10"/>
      <c r="L30" s="83"/>
      <c r="M30" s="83"/>
    </row>
    <row r="31" spans="1:14" ht="77.25" customHeight="1" x14ac:dyDescent="0.35">
      <c r="B31" s="84"/>
      <c r="C31" s="85"/>
      <c r="D31" s="85"/>
      <c r="E31" s="86"/>
      <c r="F31" s="80"/>
      <c r="G31" s="68"/>
      <c r="H31" s="68"/>
      <c r="I31" s="68"/>
      <c r="J31" s="68"/>
      <c r="K31" s="4"/>
      <c r="L31" s="83"/>
      <c r="M31" s="83"/>
    </row>
    <row r="32" spans="1:14" ht="77.25" customHeight="1" x14ac:dyDescent="0.35">
      <c r="B32" s="84"/>
      <c r="C32" s="85"/>
      <c r="D32" s="85"/>
      <c r="E32" s="86"/>
      <c r="F32" s="80"/>
      <c r="G32" s="68"/>
      <c r="H32" s="68"/>
      <c r="I32" s="68"/>
      <c r="J32" s="68"/>
      <c r="K32" s="4"/>
      <c r="L32" s="83"/>
      <c r="M32" s="83"/>
    </row>
    <row r="33" spans="1:13" ht="77.25" customHeight="1" x14ac:dyDescent="0.35">
      <c r="B33" s="84"/>
      <c r="C33" s="85"/>
      <c r="D33" s="85"/>
      <c r="E33" s="86"/>
      <c r="F33" s="80"/>
      <c r="G33" s="68"/>
      <c r="H33" s="68"/>
      <c r="I33" s="68"/>
      <c r="J33" s="68"/>
      <c r="K33" s="4"/>
      <c r="L33" s="83"/>
      <c r="M33" s="83"/>
    </row>
    <row r="34" spans="1:13" ht="77.25" customHeight="1" x14ac:dyDescent="0.35">
      <c r="B34" s="84"/>
      <c r="C34" s="85"/>
      <c r="D34" s="85"/>
      <c r="E34" s="86"/>
      <c r="F34" s="80"/>
      <c r="G34" s="68"/>
      <c r="H34" s="68"/>
      <c r="I34" s="68"/>
      <c r="J34" s="68"/>
      <c r="K34" s="4"/>
      <c r="L34" s="83"/>
      <c r="M34" s="83"/>
    </row>
    <row r="35" spans="1:13" ht="77.25" customHeight="1" x14ac:dyDescent="0.35">
      <c r="B35" s="84"/>
      <c r="C35" s="85"/>
      <c r="D35" s="85"/>
      <c r="E35" s="86"/>
      <c r="F35" s="80"/>
      <c r="G35" s="68"/>
      <c r="H35" s="78"/>
      <c r="I35" s="68"/>
      <c r="J35" s="68"/>
      <c r="K35" s="4"/>
      <c r="L35" s="83"/>
      <c r="M35" s="83"/>
    </row>
    <row r="36" spans="1:13" ht="77.25" customHeight="1" x14ac:dyDescent="0.35">
      <c r="B36" s="84"/>
      <c r="C36" s="85"/>
      <c r="D36" s="85"/>
      <c r="E36" s="86"/>
      <c r="F36" s="80"/>
      <c r="G36" s="68"/>
      <c r="H36" s="68"/>
      <c r="I36" s="68"/>
      <c r="J36" s="68"/>
      <c r="K36" s="4"/>
      <c r="L36" s="83"/>
      <c r="M36" s="83"/>
    </row>
    <row r="37" spans="1:13" ht="77.25" customHeight="1" x14ac:dyDescent="0.35">
      <c r="B37" s="87" t="s">
        <v>8</v>
      </c>
      <c r="C37" s="88"/>
      <c r="D37" s="88"/>
      <c r="E37" s="89"/>
      <c r="F37" s="79">
        <v>111001</v>
      </c>
      <c r="G37" s="81"/>
      <c r="H37" s="82">
        <v>211020</v>
      </c>
      <c r="I37" s="81"/>
      <c r="J37" s="69"/>
      <c r="K37" s="10"/>
      <c r="L37" s="83"/>
      <c r="M37" s="83"/>
    </row>
    <row r="38" spans="1:13" ht="55.5" customHeight="1" thickBot="1" x14ac:dyDescent="0.4">
      <c r="B38" s="10" t="s">
        <v>12</v>
      </c>
      <c r="C38" s="10"/>
      <c r="D38" s="10"/>
      <c r="E38" s="10"/>
      <c r="F38" s="16"/>
      <c r="G38" s="10"/>
      <c r="H38" s="10"/>
      <c r="I38" s="10"/>
      <c r="J38" s="10"/>
      <c r="K38" s="10"/>
      <c r="L38" s="90">
        <f>SUM(L30:M37)</f>
        <v>0</v>
      </c>
      <c r="M38" s="91"/>
    </row>
    <row r="39" spans="1:13" ht="23.25" thickTop="1" x14ac:dyDescent="0.3">
      <c r="B39" s="10" t="s">
        <v>10</v>
      </c>
      <c r="C39" s="10"/>
      <c r="D39" s="10"/>
      <c r="E39" s="10"/>
      <c r="F39" s="16"/>
      <c r="G39" s="10"/>
      <c r="H39" s="10"/>
      <c r="I39" s="10"/>
      <c r="J39" s="10"/>
      <c r="K39" s="10"/>
      <c r="L39" s="10"/>
      <c r="M39" s="10"/>
    </row>
    <row r="40" spans="1:13" ht="22.5" x14ac:dyDescent="0.3">
      <c r="B40" s="10" t="s">
        <v>11</v>
      </c>
      <c r="C40" s="10"/>
      <c r="D40" s="10"/>
      <c r="E40" s="10"/>
      <c r="F40" s="16"/>
      <c r="G40" s="10"/>
      <c r="H40" s="10"/>
      <c r="I40" s="10"/>
      <c r="J40" s="10"/>
      <c r="K40" s="10"/>
      <c r="L40" s="10"/>
      <c r="M40" s="10"/>
    </row>
    <row r="41" spans="1:13" ht="45" customHeight="1" x14ac:dyDescent="0.3">
      <c r="B41" s="10"/>
      <c r="C41" s="10"/>
      <c r="D41" s="10"/>
      <c r="E41" s="10"/>
      <c r="F41" s="16"/>
      <c r="G41" s="10"/>
      <c r="H41" s="10"/>
      <c r="I41" s="10"/>
      <c r="J41" s="10"/>
      <c r="K41" s="10"/>
      <c r="L41" s="10"/>
      <c r="M41" s="10"/>
    </row>
    <row r="42" spans="1:13" ht="49.5" customHeight="1" x14ac:dyDescent="0.35">
      <c r="A42" s="76" t="s">
        <v>32</v>
      </c>
      <c r="B42" s="46"/>
      <c r="C42" s="46"/>
      <c r="D42" s="46"/>
      <c r="E42" s="46"/>
      <c r="F42" s="47"/>
      <c r="G42" s="43"/>
      <c r="H42" s="43"/>
      <c r="I42" s="43"/>
      <c r="J42" s="43"/>
      <c r="K42" s="43"/>
      <c r="L42" s="43"/>
      <c r="M42" s="43"/>
    </row>
    <row r="43" spans="1:13" ht="27" x14ac:dyDescent="0.35">
      <c r="A43" s="76" t="s">
        <v>31</v>
      </c>
      <c r="B43" s="43"/>
      <c r="C43" s="43"/>
      <c r="D43" s="43"/>
      <c r="E43" s="43"/>
      <c r="F43" s="48"/>
      <c r="G43" s="43"/>
      <c r="H43" s="43"/>
      <c r="I43" s="43"/>
      <c r="J43" s="43"/>
      <c r="K43" s="43"/>
      <c r="L43" s="43"/>
      <c r="M43" s="43"/>
    </row>
    <row r="44" spans="1:13" ht="31.5" customHeight="1" x14ac:dyDescent="0.35">
      <c r="A44" s="76" t="s">
        <v>34</v>
      </c>
      <c r="B44" s="43"/>
      <c r="C44" s="43"/>
      <c r="D44" s="43"/>
      <c r="E44" s="43"/>
      <c r="F44" s="48"/>
      <c r="G44" s="43"/>
      <c r="H44" s="43"/>
      <c r="I44" s="43"/>
      <c r="J44" s="43"/>
      <c r="K44" s="43"/>
      <c r="L44" s="43"/>
      <c r="M44" s="43"/>
    </row>
    <row r="45" spans="1:13" ht="19.5" x14ac:dyDescent="0.25">
      <c r="A45" s="45"/>
      <c r="F45" s="1"/>
    </row>
    <row r="46" spans="1:13" ht="39.75" customHeight="1" x14ac:dyDescent="0.3">
      <c r="B46" s="73" t="s">
        <v>26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5"/>
    </row>
    <row r="47" spans="1:13" ht="22.5" x14ac:dyDescent="0.3">
      <c r="A47" s="3"/>
      <c r="B47" s="7"/>
      <c r="C47" s="4"/>
      <c r="D47" s="4"/>
      <c r="E47" s="4"/>
      <c r="F47" s="10"/>
      <c r="G47" s="10"/>
      <c r="H47" s="10"/>
      <c r="I47" s="10"/>
      <c r="J47" s="10"/>
      <c r="K47" s="10"/>
      <c r="L47" s="4"/>
      <c r="M47" s="4"/>
    </row>
    <row r="48" spans="1:13" ht="22.5" x14ac:dyDescent="0.3">
      <c r="B48" s="4"/>
      <c r="C48" s="4"/>
      <c r="D48" s="4"/>
      <c r="E48" s="4"/>
      <c r="F48" s="10" t="s">
        <v>27</v>
      </c>
      <c r="G48" s="10"/>
      <c r="H48" s="10"/>
      <c r="I48" s="10"/>
      <c r="J48" s="10" t="s">
        <v>7</v>
      </c>
      <c r="K48" s="10"/>
      <c r="L48" s="4"/>
      <c r="M48" s="4"/>
    </row>
    <row r="49" spans="2:13" ht="51.75" customHeight="1" x14ac:dyDescent="0.3">
      <c r="B49" s="10" t="s">
        <v>25</v>
      </c>
      <c r="C49" s="10"/>
      <c r="D49" s="10"/>
      <c r="E49" s="10"/>
      <c r="F49" s="109"/>
      <c r="G49" s="109"/>
      <c r="H49" s="20"/>
      <c r="I49" s="20"/>
      <c r="J49" s="111"/>
      <c r="K49" s="111"/>
      <c r="L49" s="111"/>
      <c r="M49" s="4"/>
    </row>
    <row r="50" spans="2:13" ht="36" customHeight="1" x14ac:dyDescent="0.3">
      <c r="B50" s="10"/>
      <c r="C50" s="10"/>
      <c r="D50" s="10"/>
      <c r="E50" s="10"/>
      <c r="F50" s="109"/>
      <c r="G50" s="109"/>
      <c r="H50" s="20"/>
      <c r="I50" s="20"/>
      <c r="J50" s="111"/>
      <c r="K50" s="111"/>
      <c r="L50" s="111"/>
    </row>
    <row r="51" spans="2:13" ht="36" customHeight="1" x14ac:dyDescent="0.35">
      <c r="B51" s="19"/>
      <c r="C51" s="19"/>
      <c r="D51" s="19"/>
      <c r="E51" s="19"/>
      <c r="F51" s="110"/>
      <c r="G51" s="110"/>
      <c r="H51" s="77"/>
      <c r="I51" s="77"/>
      <c r="J51" s="112"/>
      <c r="K51" s="112"/>
      <c r="L51" s="112"/>
      <c r="M51" s="49"/>
    </row>
    <row r="52" spans="2:13" ht="36" customHeight="1" x14ac:dyDescent="0.35">
      <c r="B52" s="19"/>
      <c r="C52" s="19"/>
      <c r="D52" s="19"/>
      <c r="E52" s="19"/>
      <c r="F52" s="110"/>
      <c r="G52" s="110"/>
      <c r="H52" s="77"/>
      <c r="I52" s="77"/>
      <c r="J52" s="112"/>
      <c r="K52" s="112"/>
      <c r="L52" s="112"/>
      <c r="M52" s="49"/>
    </row>
    <row r="53" spans="2:13" ht="36" customHeight="1" x14ac:dyDescent="0.35">
      <c r="B53" s="10"/>
      <c r="C53" s="10"/>
      <c r="D53" s="10"/>
      <c r="E53" s="10"/>
      <c r="F53" s="110"/>
      <c r="G53" s="110"/>
      <c r="H53" s="77"/>
      <c r="I53" s="77"/>
      <c r="J53" s="112"/>
      <c r="K53" s="112"/>
      <c r="L53" s="112"/>
      <c r="M53" s="49"/>
    </row>
    <row r="54" spans="2:13" ht="36" customHeight="1" x14ac:dyDescent="0.35">
      <c r="B54" s="10"/>
      <c r="C54" s="10"/>
      <c r="D54" s="10"/>
      <c r="E54" s="10"/>
      <c r="F54" s="110"/>
      <c r="G54" s="110"/>
      <c r="H54" s="77"/>
      <c r="I54" s="77"/>
      <c r="J54" s="112"/>
      <c r="K54" s="112"/>
      <c r="L54" s="112"/>
      <c r="M54" s="49"/>
    </row>
    <row r="55" spans="2:13" ht="36" customHeight="1" x14ac:dyDescent="0.35">
      <c r="B55" s="10"/>
      <c r="C55" s="10"/>
      <c r="D55" s="10"/>
      <c r="E55" s="10"/>
      <c r="F55" s="110"/>
      <c r="G55" s="110"/>
      <c r="H55" s="77"/>
      <c r="I55" s="77"/>
      <c r="J55" s="112"/>
      <c r="K55" s="112"/>
      <c r="L55" s="112"/>
      <c r="M55" s="49"/>
    </row>
    <row r="56" spans="2:13" ht="36" customHeight="1" x14ac:dyDescent="0.35">
      <c r="B56" s="10"/>
      <c r="C56" s="10"/>
      <c r="D56" s="10"/>
      <c r="E56" s="10"/>
      <c r="F56" s="110"/>
      <c r="G56" s="110"/>
      <c r="H56" s="77"/>
      <c r="I56" s="77"/>
      <c r="J56" s="112"/>
      <c r="K56" s="112"/>
      <c r="L56" s="112"/>
      <c r="M56" s="49"/>
    </row>
    <row r="57" spans="2:13" s="8" customFormat="1" ht="36" customHeight="1" x14ac:dyDescent="0.35">
      <c r="B57" s="9"/>
      <c r="C57" s="9"/>
      <c r="D57" s="9"/>
      <c r="E57" s="9"/>
      <c r="F57" s="110"/>
      <c r="G57" s="110"/>
      <c r="H57" s="77"/>
      <c r="I57" s="77"/>
      <c r="J57" s="112"/>
      <c r="K57" s="112"/>
      <c r="L57" s="112"/>
      <c r="M57" s="6"/>
    </row>
    <row r="58" spans="2:13" ht="36" customHeight="1" x14ac:dyDescent="0.35">
      <c r="F58" s="110"/>
      <c r="G58" s="110"/>
      <c r="H58" s="77"/>
      <c r="I58" s="77"/>
      <c r="J58" s="112"/>
      <c r="K58" s="112"/>
      <c r="L58" s="112"/>
      <c r="M58" s="1"/>
    </row>
    <row r="59" spans="2:13" ht="36" customHeight="1" x14ac:dyDescent="0.35">
      <c r="F59" s="110"/>
      <c r="G59" s="110"/>
      <c r="H59" s="77"/>
      <c r="I59" s="77"/>
      <c r="J59" s="112"/>
      <c r="K59" s="112"/>
      <c r="L59" s="112"/>
      <c r="M59" s="1"/>
    </row>
    <row r="60" spans="2:13" ht="36" customHeight="1" x14ac:dyDescent="0.35">
      <c r="F60" s="110"/>
      <c r="G60" s="110"/>
      <c r="H60" s="77"/>
      <c r="I60" s="77"/>
      <c r="J60" s="112"/>
      <c r="K60" s="112"/>
      <c r="L60" s="112"/>
      <c r="M60" s="1"/>
    </row>
    <row r="61" spans="2:13" ht="36" customHeight="1" x14ac:dyDescent="0.35">
      <c r="F61" s="110"/>
      <c r="G61" s="110"/>
      <c r="H61" s="77"/>
      <c r="I61" s="77"/>
      <c r="J61" s="112"/>
      <c r="K61" s="112"/>
      <c r="L61" s="112"/>
      <c r="M61" s="1"/>
    </row>
    <row r="62" spans="2:13" ht="36" customHeight="1" x14ac:dyDescent="0.35">
      <c r="F62" s="110"/>
      <c r="G62" s="110"/>
      <c r="H62" s="77"/>
      <c r="I62" s="77"/>
      <c r="J62" s="112"/>
      <c r="K62" s="112"/>
      <c r="L62" s="112"/>
      <c r="M62" s="1"/>
    </row>
    <row r="63" spans="2:13" ht="36" customHeight="1" x14ac:dyDescent="0.35">
      <c r="F63" s="110"/>
      <c r="G63" s="110"/>
      <c r="H63" s="77"/>
      <c r="I63" s="77"/>
      <c r="J63" s="112"/>
      <c r="K63" s="112"/>
      <c r="L63" s="112"/>
      <c r="M63" s="1"/>
    </row>
    <row r="64" spans="2:13" ht="36" customHeight="1" x14ac:dyDescent="0.35">
      <c r="F64" s="110"/>
      <c r="G64" s="110"/>
      <c r="H64" s="77"/>
      <c r="I64" s="77"/>
      <c r="J64" s="112"/>
      <c r="K64" s="112"/>
      <c r="L64" s="112"/>
      <c r="M64" s="1"/>
    </row>
    <row r="65" spans="2:14" ht="36" customHeight="1" x14ac:dyDescent="0.35">
      <c r="F65" s="110"/>
      <c r="G65" s="110"/>
      <c r="H65" s="77"/>
      <c r="I65" s="77"/>
      <c r="J65" s="112"/>
      <c r="K65" s="112"/>
      <c r="L65" s="112"/>
      <c r="M65" s="1"/>
    </row>
    <row r="66" spans="2:14" ht="36" customHeight="1" x14ac:dyDescent="0.35">
      <c r="F66" s="110"/>
      <c r="G66" s="110"/>
      <c r="H66" s="77"/>
      <c r="I66" s="77"/>
      <c r="J66" s="112"/>
      <c r="K66" s="112"/>
      <c r="L66" s="112"/>
      <c r="M66" s="1"/>
    </row>
    <row r="67" spans="2:14" ht="36" customHeight="1" x14ac:dyDescent="0.35">
      <c r="F67" s="110"/>
      <c r="G67" s="110"/>
      <c r="H67" s="77"/>
      <c r="I67" s="77"/>
      <c r="J67" s="112"/>
      <c r="K67" s="112"/>
      <c r="L67" s="112"/>
      <c r="M67" s="1"/>
    </row>
    <row r="68" spans="2:14" ht="36" customHeight="1" x14ac:dyDescent="0.35">
      <c r="F68" s="110"/>
      <c r="G68" s="110"/>
      <c r="H68" s="77"/>
      <c r="I68" s="77"/>
      <c r="J68" s="112"/>
      <c r="K68" s="112"/>
      <c r="L68" s="112"/>
      <c r="M68" s="1"/>
    </row>
    <row r="69" spans="2:14" ht="36" customHeight="1" x14ac:dyDescent="0.35">
      <c r="F69" s="110"/>
      <c r="G69" s="110"/>
      <c r="H69" s="77"/>
      <c r="I69" s="77"/>
      <c r="J69" s="112"/>
      <c r="K69" s="112"/>
      <c r="L69" s="112"/>
      <c r="M69" s="1"/>
    </row>
    <row r="70" spans="2:14" ht="36" customHeight="1" x14ac:dyDescent="0.35">
      <c r="F70" s="110"/>
      <c r="G70" s="110"/>
      <c r="H70" s="77"/>
      <c r="I70" s="77"/>
      <c r="J70" s="112"/>
      <c r="K70" s="112"/>
      <c r="L70" s="112"/>
      <c r="M70" s="1"/>
    </row>
    <row r="71" spans="2:14" ht="36" customHeight="1" x14ac:dyDescent="0.35">
      <c r="F71" s="110"/>
      <c r="G71" s="110"/>
      <c r="H71" s="77"/>
      <c r="I71" s="77"/>
      <c r="J71" s="112"/>
      <c r="K71" s="112"/>
      <c r="L71" s="112"/>
      <c r="M71" s="1"/>
    </row>
    <row r="72" spans="2:14" ht="15.75" customHeight="1" thickBot="1" x14ac:dyDescent="0.35">
      <c r="F72" s="19"/>
      <c r="G72" s="10"/>
      <c r="H72" s="18"/>
      <c r="I72" s="18"/>
      <c r="J72" s="49"/>
      <c r="K72" s="49"/>
      <c r="L72" s="49"/>
      <c r="M72" s="1"/>
    </row>
    <row r="73" spans="2:14" ht="44.25" customHeight="1" thickBot="1" x14ac:dyDescent="0.35">
      <c r="F73" s="10" t="s">
        <v>30</v>
      </c>
      <c r="G73" s="10"/>
      <c r="H73" s="4"/>
      <c r="I73" s="4"/>
      <c r="J73" s="49"/>
      <c r="K73" s="49"/>
      <c r="L73" s="114">
        <f>SUM(J49:L71)</f>
        <v>0</v>
      </c>
      <c r="M73" s="115"/>
    </row>
    <row r="74" spans="2:14" ht="45" customHeight="1" x14ac:dyDescent="0.3">
      <c r="B74" s="23"/>
      <c r="C74" s="24"/>
      <c r="D74" s="24"/>
      <c r="E74" s="24"/>
      <c r="F74" s="24"/>
      <c r="G74" s="24"/>
      <c r="H74" s="24" t="s">
        <v>29</v>
      </c>
      <c r="I74" s="25" t="s">
        <v>28</v>
      </c>
      <c r="J74" s="24"/>
      <c r="K74" s="24"/>
      <c r="L74" s="41"/>
      <c r="M74" s="42"/>
    </row>
    <row r="75" spans="2:14" ht="45" customHeight="1" x14ac:dyDescent="0.3">
      <c r="B75" s="61"/>
      <c r="C75" s="61"/>
      <c r="D75" s="61"/>
      <c r="E75" s="61"/>
      <c r="F75" s="61"/>
      <c r="G75" s="61"/>
      <c r="H75" s="61"/>
      <c r="I75" s="62"/>
      <c r="J75" s="61"/>
      <c r="K75" s="61"/>
      <c r="L75" s="61"/>
      <c r="M75" s="61"/>
    </row>
    <row r="76" spans="2:14" ht="43.5" customHeight="1" x14ac:dyDescent="0.3">
      <c r="D76" s="17" t="s">
        <v>38</v>
      </c>
      <c r="E76" s="17"/>
      <c r="F76" s="17" t="s">
        <v>39</v>
      </c>
      <c r="G76" s="10"/>
      <c r="H76" s="10"/>
      <c r="I76" s="10"/>
      <c r="J76" s="17" t="s">
        <v>38</v>
      </c>
      <c r="K76" s="21"/>
      <c r="L76" s="17" t="s">
        <v>39</v>
      </c>
    </row>
    <row r="77" spans="2:14" ht="43.5" customHeight="1" x14ac:dyDescent="0.35">
      <c r="B77" s="26">
        <v>0.01</v>
      </c>
      <c r="C77" s="26" t="s">
        <v>15</v>
      </c>
      <c r="D77" s="70"/>
      <c r="F77" s="71">
        <f>D77*0.01</f>
        <v>0</v>
      </c>
      <c r="G77" s="29"/>
      <c r="H77" s="34">
        <v>1</v>
      </c>
      <c r="I77" s="27" t="s">
        <v>14</v>
      </c>
      <c r="J77" s="70"/>
      <c r="K77" s="17"/>
      <c r="L77" s="71">
        <f>J77*1</f>
        <v>0</v>
      </c>
      <c r="M77" s="16"/>
      <c r="N77" s="10"/>
    </row>
    <row r="78" spans="2:14" ht="43.5" customHeight="1" x14ac:dyDescent="0.3">
      <c r="B78" s="10"/>
      <c r="C78" s="10"/>
      <c r="F78" s="10"/>
      <c r="G78" s="30"/>
      <c r="H78" s="32"/>
      <c r="I78" s="10"/>
      <c r="K78" s="10"/>
      <c r="L78" s="10"/>
      <c r="M78" s="10"/>
      <c r="N78" s="10"/>
    </row>
    <row r="79" spans="2:14" ht="43.5" customHeight="1" x14ac:dyDescent="0.35">
      <c r="B79" s="26">
        <v>0.05</v>
      </c>
      <c r="C79" s="26" t="s">
        <v>16</v>
      </c>
      <c r="D79" s="70"/>
      <c r="F79" s="71">
        <f>D79*0.05</f>
        <v>0</v>
      </c>
      <c r="G79" s="29"/>
      <c r="H79" s="33">
        <v>5</v>
      </c>
      <c r="I79" s="27" t="s">
        <v>14</v>
      </c>
      <c r="J79" s="70"/>
      <c r="K79" s="17"/>
      <c r="L79" s="71">
        <f>J79*5</f>
        <v>0</v>
      </c>
      <c r="M79" s="16"/>
      <c r="N79" s="10"/>
    </row>
    <row r="80" spans="2:14" ht="43.5" customHeight="1" x14ac:dyDescent="0.3">
      <c r="B80" s="10"/>
      <c r="C80" s="10"/>
      <c r="F80" s="10"/>
      <c r="G80" s="30"/>
      <c r="H80" s="32"/>
      <c r="I80" s="10"/>
      <c r="K80" s="10"/>
      <c r="L80" s="10"/>
      <c r="M80" s="10"/>
      <c r="N80" s="10"/>
    </row>
    <row r="81" spans="2:14" ht="43.5" customHeight="1" x14ac:dyDescent="0.35">
      <c r="B81" s="26">
        <v>0.1</v>
      </c>
      <c r="C81" s="26" t="s">
        <v>17</v>
      </c>
      <c r="D81" s="70"/>
      <c r="F81" s="71">
        <f>D81*0.1</f>
        <v>0</v>
      </c>
      <c r="G81" s="29"/>
      <c r="H81" s="33">
        <v>10</v>
      </c>
      <c r="I81" s="27" t="s">
        <v>14</v>
      </c>
      <c r="J81" s="70"/>
      <c r="K81" s="17"/>
      <c r="L81" s="71">
        <f>J81*10</f>
        <v>0</v>
      </c>
      <c r="M81" s="16"/>
      <c r="N81" s="10"/>
    </row>
    <row r="82" spans="2:14" ht="43.5" customHeight="1" x14ac:dyDescent="0.3">
      <c r="B82" s="10"/>
      <c r="C82" s="10"/>
      <c r="F82" s="10"/>
      <c r="G82" s="30"/>
      <c r="H82" s="32"/>
      <c r="I82" s="10"/>
      <c r="K82" s="10"/>
      <c r="L82" s="10"/>
      <c r="M82" s="10"/>
      <c r="N82" s="10"/>
    </row>
    <row r="83" spans="2:14" ht="43.5" customHeight="1" x14ac:dyDescent="0.35">
      <c r="B83" s="26">
        <v>0.25</v>
      </c>
      <c r="C83" s="26" t="s">
        <v>18</v>
      </c>
      <c r="D83" s="70"/>
      <c r="F83" s="71">
        <f>D83*0.25</f>
        <v>0</v>
      </c>
      <c r="G83" s="29"/>
      <c r="H83" s="33">
        <v>20</v>
      </c>
      <c r="I83" s="27" t="s">
        <v>14</v>
      </c>
      <c r="J83" s="70"/>
      <c r="K83" s="17"/>
      <c r="L83" s="71">
        <f>J83*20</f>
        <v>0</v>
      </c>
      <c r="M83" s="16"/>
      <c r="N83" s="10"/>
    </row>
    <row r="84" spans="2:14" ht="43.5" customHeight="1" x14ac:dyDescent="0.3">
      <c r="B84" s="10"/>
      <c r="C84" s="10"/>
      <c r="F84" s="10"/>
      <c r="G84" s="30"/>
      <c r="H84" s="32"/>
      <c r="I84" s="10"/>
      <c r="K84" s="10"/>
      <c r="L84" s="10"/>
      <c r="M84" s="10"/>
      <c r="N84" s="10"/>
    </row>
    <row r="85" spans="2:14" ht="43.5" customHeight="1" x14ac:dyDescent="0.35">
      <c r="B85" s="26">
        <v>0.5</v>
      </c>
      <c r="C85" s="28" t="s">
        <v>20</v>
      </c>
      <c r="D85" s="70"/>
      <c r="F85" s="71">
        <f>D85*0.5</f>
        <v>0</v>
      </c>
      <c r="G85" s="29"/>
      <c r="H85" s="33">
        <v>50</v>
      </c>
      <c r="I85" s="27" t="s">
        <v>14</v>
      </c>
      <c r="J85" s="70"/>
      <c r="K85" s="17"/>
      <c r="L85" s="71">
        <f>J85*50</f>
        <v>0</v>
      </c>
      <c r="M85" s="16"/>
      <c r="N85" s="10"/>
    </row>
    <row r="86" spans="2:14" ht="43.5" customHeight="1" x14ac:dyDescent="0.3">
      <c r="B86" s="10"/>
      <c r="C86" s="10"/>
      <c r="F86" s="10"/>
      <c r="G86" s="30"/>
      <c r="H86" s="32"/>
      <c r="I86" s="10"/>
      <c r="K86" s="10"/>
      <c r="L86" s="10"/>
      <c r="M86" s="10"/>
      <c r="N86" s="10"/>
    </row>
    <row r="87" spans="2:14" ht="43.5" customHeight="1" x14ac:dyDescent="0.35">
      <c r="B87" s="26">
        <v>1</v>
      </c>
      <c r="C87" s="28" t="s">
        <v>19</v>
      </c>
      <c r="D87" s="70"/>
      <c r="F87" s="71">
        <f>D87*1</f>
        <v>0</v>
      </c>
      <c r="G87" s="29"/>
      <c r="H87" s="33">
        <v>100</v>
      </c>
      <c r="I87" s="27" t="s">
        <v>14</v>
      </c>
      <c r="J87" s="70"/>
      <c r="K87" s="17"/>
      <c r="L87" s="71">
        <f>J87*100</f>
        <v>0</v>
      </c>
      <c r="M87" s="16"/>
      <c r="N87" s="10"/>
    </row>
    <row r="88" spans="2:14" ht="43.5" customHeight="1" x14ac:dyDescent="0.3">
      <c r="B88" s="26"/>
      <c r="C88" s="28"/>
      <c r="D88" s="31"/>
      <c r="E88" s="31"/>
      <c r="F88" s="65"/>
      <c r="G88" s="35"/>
      <c r="H88" s="10"/>
      <c r="I88" s="27"/>
      <c r="J88" s="27"/>
      <c r="K88" s="17"/>
      <c r="L88" s="31"/>
      <c r="M88" s="36"/>
      <c r="N88" s="10"/>
    </row>
    <row r="89" spans="2:14" ht="42" customHeight="1" x14ac:dyDescent="0.35">
      <c r="C89" s="10"/>
      <c r="D89" s="15" t="s">
        <v>35</v>
      </c>
      <c r="E89" s="15"/>
      <c r="F89" s="72">
        <f>F77+F79+F81+F83+F85+F87</f>
        <v>0</v>
      </c>
      <c r="G89" s="39"/>
      <c r="H89" s="15"/>
      <c r="I89" s="40"/>
      <c r="J89" s="15" t="s">
        <v>36</v>
      </c>
      <c r="K89" s="40"/>
      <c r="L89" s="72">
        <f>L87+L85+L83+L81+L79+L77</f>
        <v>0</v>
      </c>
      <c r="M89" s="37"/>
      <c r="N89" s="10"/>
    </row>
    <row r="90" spans="2:14" ht="42" customHeight="1" x14ac:dyDescent="0.3">
      <c r="C90" s="10"/>
      <c r="D90" s="15"/>
      <c r="E90" s="15"/>
      <c r="F90" s="50"/>
      <c r="G90" s="39"/>
      <c r="H90" s="15"/>
      <c r="I90" s="40"/>
      <c r="J90" s="15"/>
      <c r="K90" s="40"/>
      <c r="L90" s="51"/>
      <c r="M90" s="37"/>
      <c r="N90" s="10"/>
    </row>
    <row r="91" spans="2:14" ht="45.75" customHeight="1" thickBot="1" x14ac:dyDescent="0.4">
      <c r="B91" s="10"/>
      <c r="C91" s="10"/>
      <c r="D91" s="10"/>
      <c r="E91" s="10"/>
      <c r="F91" s="10"/>
      <c r="G91" s="38" t="s">
        <v>37</v>
      </c>
      <c r="H91" s="38"/>
      <c r="I91" s="38"/>
      <c r="J91" s="113">
        <f>L89+F89</f>
        <v>0</v>
      </c>
      <c r="K91" s="113"/>
      <c r="L91" s="113"/>
      <c r="M91" s="10"/>
      <c r="N91" s="10"/>
    </row>
    <row r="92" spans="2:14" ht="23.25" thickTop="1" x14ac:dyDescent="0.3">
      <c r="B92" s="10"/>
      <c r="C92" s="10"/>
      <c r="D92" s="10"/>
      <c r="E92" s="10"/>
      <c r="F92" s="10"/>
      <c r="G92" s="10"/>
      <c r="H92" s="10"/>
      <c r="I92" s="10"/>
      <c r="J92" s="10"/>
      <c r="L92" s="10"/>
      <c r="M92" s="10"/>
      <c r="N92" s="10"/>
    </row>
    <row r="93" spans="2:14" ht="22.5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ht="22.5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ht="22.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</sheetData>
  <sheetProtection algorithmName="SHA-512" hashValue="MS3NwyGMCPHzvYA1Lj6YtJWXQYispkA3UbKk519lt5lXtHOCojQCAL8aFecebCp1ybQ6e5eI/dOwAAMOO8O71g==" saltValue="we/x5qF/ERW7JsBSirHcnQ==" spinCount="100000" sheet="1" objects="1" scenarios="1" selectLockedCells="1"/>
  <mergeCells count="72">
    <mergeCell ref="J62:L62"/>
    <mergeCell ref="J63:L63"/>
    <mergeCell ref="J64:L64"/>
    <mergeCell ref="J65:L65"/>
    <mergeCell ref="J66:L66"/>
    <mergeCell ref="F64:G64"/>
    <mergeCell ref="F65:G65"/>
    <mergeCell ref="J91:L91"/>
    <mergeCell ref="L73:M73"/>
    <mergeCell ref="J67:L67"/>
    <mergeCell ref="J68:L68"/>
    <mergeCell ref="J69:L69"/>
    <mergeCell ref="J70:L70"/>
    <mergeCell ref="J71:L71"/>
    <mergeCell ref="F69:G69"/>
    <mergeCell ref="F70:G70"/>
    <mergeCell ref="F66:G66"/>
    <mergeCell ref="F67:G67"/>
    <mergeCell ref="F68:G68"/>
    <mergeCell ref="F62:G62"/>
    <mergeCell ref="F63:G63"/>
    <mergeCell ref="F71:G71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L32:M32"/>
    <mergeCell ref="L33:M33"/>
    <mergeCell ref="F49:G49"/>
    <mergeCell ref="F50:G50"/>
    <mergeCell ref="F51:G51"/>
    <mergeCell ref="L38:M38"/>
    <mergeCell ref="L35:M35"/>
    <mergeCell ref="L36:M36"/>
    <mergeCell ref="C9:D9"/>
    <mergeCell ref="C11:G11"/>
    <mergeCell ref="C13:D13"/>
    <mergeCell ref="L9:M9"/>
    <mergeCell ref="L11:M11"/>
    <mergeCell ref="L13:M13"/>
    <mergeCell ref="B18:M20"/>
    <mergeCell ref="B30:E30"/>
    <mergeCell ref="B31:E31"/>
    <mergeCell ref="B32:E32"/>
    <mergeCell ref="B33:E33"/>
    <mergeCell ref="L30:M30"/>
    <mergeCell ref="L31:M31"/>
    <mergeCell ref="L34:M34"/>
    <mergeCell ref="B34:E34"/>
    <mergeCell ref="B36:E36"/>
    <mergeCell ref="B37:E37"/>
    <mergeCell ref="B35:E35"/>
    <mergeCell ref="L37:M37"/>
  </mergeCells>
  <dataValidations xWindow="695" yWindow="670" count="8">
    <dataValidation type="whole" allowBlank="1" showInputMessage="1" showErrorMessage="1" errorTitle="Invalid number" error="Please enter a whole number without decimals" sqref="L87:L88 L77 F77 F79 L79 L81 F81 F83 L83 L85 D88:E88 F87">
      <formula1>0</formula1>
      <formula2>9999999</formula2>
    </dataValidation>
    <dataValidation allowBlank="1" showInputMessage="1" showErrorMessage="1" errorTitle="Hint:" error="Please enter your approved activity code (if applicable)." promptTitle="Hint:" prompt="Please enter your approved activity code (if applicable)." sqref="J30:J36"/>
    <dataValidation type="whole" allowBlank="1" showInputMessage="1" showErrorMessage="1" errorTitle="Please enter Program" error="Please enter the appropriate two-digit program number" promptTitle="Hint:" prompt="Program # required except for funds beginning in 8XXXX or 1116XX ." sqref="I30:I36">
      <formula1>10</formula1>
      <formula2>90</formula2>
    </dataValidation>
    <dataValidation type="whole" allowBlank="1" showInputMessage="1" showErrorMessage="1" errorTitle="Error" error="Please enter a whole number without decimals" sqref="H49:I72">
      <formula1>0</formula1>
      <formula2>99999</formula2>
    </dataValidation>
    <dataValidation allowBlank="1" showInputMessage="1" showErrorMessage="1" errorTitle="Invalid number" error="Please enter a whole number without decimals" sqref="F85"/>
    <dataValidation type="whole" allowBlank="1" showInputMessage="1" showErrorMessage="1" errorTitle="Please enter account number" error="Please enter the appropriate six-digit account number." sqref="H30:H36">
      <formula1>111001</formula1>
      <formula2>999999</formula2>
    </dataValidation>
    <dataValidation type="whole" allowBlank="1" showInputMessage="1" showErrorMessage="1" errorTitle="Please enter fund" error="Please enter your  6 digit fund number" sqref="F30:F36">
      <formula1>111001</formula1>
      <formula2>999999</formula2>
    </dataValidation>
    <dataValidation type="whole" showInputMessage="1" showErrorMessage="1" errorTitle="Please enter org" error="Please enter your 4 digit org Number" promptTitle="Hint:" prompt="Org # required except for use with FUNDS beginning in 8XXXX or 1116XX" sqref="G30:G36">
      <formula1>1000</formula1>
      <formula2>9999</formula2>
    </dataValidation>
  </dataValidations>
  <pageMargins left="0.4" right="0.4" top="0.4" bottom="0.74" header="0.3" footer="0.3"/>
  <pageSetup scale="35" fitToHeight="2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Wilkes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Swingle</dc:creator>
  <cp:lastModifiedBy>Administrator</cp:lastModifiedBy>
  <cp:lastPrinted>2018-10-09T15:28:44Z</cp:lastPrinted>
  <dcterms:created xsi:type="dcterms:W3CDTF">2018-04-27T17:26:02Z</dcterms:created>
  <dcterms:modified xsi:type="dcterms:W3CDTF">2020-06-03T19:26:33Z</dcterms:modified>
</cp:coreProperties>
</file>